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E5" i="1"/>
  <c r="E6" i="1"/>
  <c r="C4" i="1"/>
  <c r="D4" i="1"/>
  <c r="E4" i="1"/>
  <c r="C5" i="1"/>
  <c r="D5" i="1"/>
  <c r="C6" i="1"/>
  <c r="D6" i="1"/>
  <c r="C7" i="1"/>
  <c r="D7" i="1"/>
  <c r="E7" i="1"/>
  <c r="C8" i="1"/>
  <c r="D8" i="1"/>
  <c r="E8" i="1"/>
  <c r="C9" i="1"/>
  <c r="D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<sst xmlns="http://schemas.openxmlformats.org/spreadsheetml/2006/main" count="31" uniqueCount="30">
  <si>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</si>
  <si>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</si>
  <si>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</si>
  <si>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</si>
  <si>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</si>
  <si>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</si>
  <si>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</si>
  <si>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</si>
  <si>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</si>
  <si>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</si>
  <si>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</si>
  <si>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</si>
  <si>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</si>
  <si>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</si>
  <si>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</si>
  <si>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</si>
  <si>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</si>
  <si>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</si>
  <si>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</si>
  <si>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</si>
  <si>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</si>
  <si>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</si>
  <si>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</si>
  <si>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</si>
  <si>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</si>
  <si>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</si>
  <si>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блюдо</t>
  </si>
  <si>
    <t>соус</t>
  </si>
  <si>
    <t>гор.напиток</t>
  </si>
  <si>
    <t>МАОУ "СОШ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</si>
</sst>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0" fontId="0" fillId="4" borderId="12" xfId="0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49" fontId="6" fillId="0" borderId="4" xfId="0" applyNumberFormat="1" applyFont="1" applyBorder="1"/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4" borderId="4" xfId="0" applyFont="1" applyFill="1" applyBorder="1"/>
    <xf numFmtId="0" fontId="1" fillId="4" borderId="12" xfId="0" applyFont="1" applyFill="1" applyBorder="1" applyProtection="1">
      <protection locked="0"/>
    </xf>
    <xf numFmtId="0" fontId="6" fillId="4" borderId="4" xfId="0" applyFont="1" applyFill="1" applyBorder="1"/>
    <xf numFmtId="2" fontId="3" fillId="4" borderId="12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/>
    </xf>
    <xf numFmtId="49" fontId="7" fillId="2" borderId="8" xfId="0" applyNumberFormat="1" applyFont="1" applyFill="1" applyBorder="1" applyAlignment="1" applyProtection="1">
      <alignment vertical="top" wrapText="1"/>
      <protection locked="0"/>
    </xf>
    <xf numFmtId="49" fontId="8" fillId="2" borderId="8" xfId="0" applyNumberFormat="1" applyFont="1" applyFill="1" applyBorder="1" applyAlignment="1" applyProtection="1">
      <alignment horizontal="center"/>
      <protection locked="0"/>
    </xf>
    <xf numFmtId="49" fontId="10" fillId="0" borderId="4" xfId="0" applyNumberFormat="1" applyFont="1" applyBorder="1"/>
    <xf numFmtId="49" fontId="12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4" xfId="0" applyNumberFormat="1" applyFont="1" applyFill="1" applyBorder="1" applyAlignment="1" applyProtection="1">
      <alignment vertical="top" wrapText="1"/>
      <protection locked="0"/>
    </xf>
    <xf numFmtId="49" fontId="5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2" borderId="8" xfId="0" applyFont="1" applyFill="1" applyBorder="1" applyAlignment="1" applyProtection="1">
      <alignment horizontal="right"/>
      <protection locked="0"/>
    </xf>
    <xf numFmtId="0" fontId="11" fillId="0" borderId="4" xfId="0" applyFont="1" applyBorder="1" applyAlignment="1">
      <alignment horizontal="right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8" fillId="2" borderId="8" xfId="0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horizontal="right"/>
      <protection locked="0"/>
    </xf>
    <xf numFmtId="4" fontId="8" fillId="2" borderId="8" xfId="0" applyNumberFormat="1" applyFont="1" applyFill="1" applyBorder="1" applyAlignment="1" applyProtection="1">
      <alignment horizontal="right"/>
      <protection locked="0"/>
    </xf>
    <xf numFmtId="4" fontId="8" fillId="2" borderId="14" xfId="0" applyNumberFormat="1" applyFont="1" applyFill="1" applyBorder="1" applyAlignment="1" applyProtection="1">
      <alignment horizontal="right"/>
      <protection locked="0"/>
    </xf>
    <xf numFmtId="4" fontId="6" fillId="0" borderId="4" xfId="0" applyNumberFormat="1" applyFont="1" applyBorder="1" applyAlignment="1">
      <alignment horizontal="right"/>
    </xf>
    <xf numFmtId="2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4;&#1072;&#1085;&#1085;&#1099;&#1077;%20&#1087;&#1086;&#1083;&#1100;&#1079;&#1086;&#1074;&#1072;&#1090;&#1077;&#1083;&#1103;\Downloads\&#1084;&#1077;&#1085;&#1102;%20&#1089;%205.11.2025\&#1052;&#1077;&#1085;&#1102;1-4&#1082;&#1083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4 кл с 01.11.25"/>
      <sheetName val="1-4 кл ОВЗ с 1.11.2025"/>
      <sheetName val="Лист1"/>
    </sheetNames>
    <sheetDataSet>
      <sheetData sheetId="0">
        <row r="56">
          <cell r="A56" t="str">
            <v>12/2003</v>
          </cell>
          <cell r="B56" t="str">
            <v>Овощи свежие (огурцы)</v>
          </cell>
          <cell r="C56">
            <v>60</v>
          </cell>
          <cell r="D56">
            <v>0.48</v>
          </cell>
          <cell r="E56">
            <v>0.06</v>
          </cell>
          <cell r="F56">
            <v>1.5</v>
          </cell>
          <cell r="G56">
            <v>8.4</v>
          </cell>
        </row>
        <row r="57">
          <cell r="A57" t="str">
            <v>ТТК</v>
          </cell>
          <cell r="B57" t="str">
            <v>Палочки куриные с сыром</v>
          </cell>
          <cell r="C57">
            <v>90</v>
          </cell>
          <cell r="D57">
            <v>13.43</v>
          </cell>
          <cell r="E57">
            <v>14.52</v>
          </cell>
          <cell r="F57">
            <v>12.14</v>
          </cell>
          <cell r="G57">
            <v>221</v>
          </cell>
        </row>
        <row r="58">
          <cell r="A58" t="str">
            <v>601/2004</v>
          </cell>
          <cell r="B58" t="str">
            <v>с соусом сметанным с томатом</v>
          </cell>
          <cell r="C58">
            <v>20</v>
          </cell>
          <cell r="D58">
            <v>0.56000000000000005</v>
          </cell>
          <cell r="E58">
            <v>2.0499999999999998</v>
          </cell>
          <cell r="F58">
            <v>1.24</v>
          </cell>
          <cell r="G58">
            <v>26</v>
          </cell>
        </row>
        <row r="59">
          <cell r="A59" t="str">
            <v>512/04</v>
          </cell>
          <cell r="B59" t="str">
            <v>Рис припущенный</v>
          </cell>
          <cell r="C59">
            <v>150</v>
          </cell>
          <cell r="D59">
            <v>3.74</v>
          </cell>
          <cell r="E59">
            <v>4.33</v>
          </cell>
          <cell r="F59">
            <v>38.9</v>
          </cell>
          <cell r="G59">
            <v>200</v>
          </cell>
        </row>
        <row r="60">
          <cell r="A60" t="str">
            <v>638/04</v>
          </cell>
          <cell r="B60" t="str">
            <v>Компот из кураги</v>
          </cell>
          <cell r="C60">
            <v>200</v>
          </cell>
          <cell r="D60">
            <v>1.02</v>
          </cell>
          <cell r="E60">
            <v>0</v>
          </cell>
          <cell r="F60">
            <v>31.6</v>
          </cell>
          <cell r="G60">
            <v>126</v>
          </cell>
        </row>
        <row r="61">
          <cell r="A61" t="str">
            <v>23/2022</v>
          </cell>
          <cell r="B61" t="str">
            <v>Батон нарезной</v>
          </cell>
          <cell r="C61">
            <v>23</v>
          </cell>
          <cell r="D61">
            <v>1.73</v>
          </cell>
          <cell r="E61">
            <v>0.67</v>
          </cell>
          <cell r="F61">
            <v>11.82</v>
          </cell>
          <cell r="G61">
            <v>60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I16" sqref="I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29</v>
      </c>
      <c r="C1" s="70"/>
      <c r="D1" s="71"/>
      <c r="E1" t="s">
        <v>1</v>
      </c>
      <c r="F1" s="38"/>
      <c r="I1" t="s">
        <v>2</v>
      </c>
      <c r="J1" s="39">
        <v>46007</v>
      </c>
    </row>
    <row r="2" spans="1:10" ht="7.5" customHeight="1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0" t="s">
        <v>12</v>
      </c>
    </row>
    <row r="4" spans="1:10" ht="15" customHeight="1">
      <c r="A4" s="3" t="s">
        <v>13</v>
      </c>
      <c r="B4" s="42" t="s">
        <v>25</v>
      </c>
      <c r="C4" s="41" t="str">
        <f>'[1]1-4 кл с 01.11.25'!A56</f>
        <v>12/2003</v>
      </c>
      <c r="D4" s="50" t="str">
        <f>'[1]1-4 кл с 01.11.25'!B56</f>
        <v>Овощи свежие (огурцы)</v>
      </c>
      <c r="E4" s="51">
        <f>'[1]1-4 кл с 01.11.25'!C56</f>
        <v>60</v>
      </c>
      <c r="F4" s="62">
        <v>22.76</v>
      </c>
      <c r="G4" s="59">
        <f>'[1]1-4 кл с 01.11.25'!G56</f>
        <v>8.4</v>
      </c>
      <c r="H4" s="65">
        <f>'[1]1-4 кл с 01.11.25'!D56</f>
        <v>0.48</v>
      </c>
      <c r="I4" s="65">
        <f>'[1]1-4 кл с 01.11.25'!E56</f>
        <v>0.06</v>
      </c>
      <c r="J4" s="66">
        <f>'[1]1-4 кл с 01.11.25'!F56</f>
        <v>1.5</v>
      </c>
    </row>
    <row r="5" spans="1:10" ht="15" customHeight="1">
      <c r="A5" s="4"/>
      <c r="B5" s="43" t="s">
        <v>26</v>
      </c>
      <c r="C5" s="52" t="str">
        <f>'[1]1-4 кл с 01.11.25'!A57</f>
        <v>ТТК</v>
      </c>
      <c r="D5" s="52" t="str">
        <f>'[1]1-4 кл с 01.11.25'!B57</f>
        <v>Палочки куриные с сыром</v>
      </c>
      <c r="E5" s="57">
        <f>'[1]1-4 кл с 01.11.25'!C57</f>
        <v>90</v>
      </c>
      <c r="F5" s="63">
        <v>46.77</v>
      </c>
      <c r="G5" s="60">
        <f>'[1]1-4 кл с 01.11.25'!G57</f>
        <v>221</v>
      </c>
      <c r="H5" s="67">
        <f>'[1]1-4 кл с 01.11.25'!D57</f>
        <v>13.43</v>
      </c>
      <c r="I5" s="67">
        <f>'[1]1-4 кл с 01.11.25'!E57</f>
        <v>14.52</v>
      </c>
      <c r="J5" s="67">
        <f>'[1]1-4 кл с 01.11.25'!F57</f>
        <v>12.14</v>
      </c>
    </row>
    <row r="6" spans="1:10" ht="15" customHeight="1">
      <c r="A6" s="4"/>
      <c r="B6" s="44" t="s">
        <v>27</v>
      </c>
      <c r="C6" s="52" t="str">
        <f>'[1]1-4 кл с 01.11.25'!A58</f>
        <v>601/2004</v>
      </c>
      <c r="D6" s="52" t="str">
        <f>'[1]1-4 кл с 01.11.25'!B58</f>
        <v>с соусом сметанным с томатом</v>
      </c>
      <c r="E6" s="58">
        <f>'[1]1-4 кл с 01.11.25'!C58</f>
        <v>20</v>
      </c>
      <c r="F6" s="63">
        <v>2.2000000000000002</v>
      </c>
      <c r="G6" s="60">
        <f>'[1]1-4 кл с 01.11.25'!G58</f>
        <v>26</v>
      </c>
      <c r="H6" s="67">
        <f>'[1]1-4 кл с 01.11.25'!D58</f>
        <v>0.56000000000000005</v>
      </c>
      <c r="I6" s="67">
        <f>'[1]1-4 кл с 01.11.25'!E58</f>
        <v>2.0499999999999998</v>
      </c>
      <c r="J6" s="67">
        <f>'[1]1-4 кл с 01.11.25'!F58</f>
        <v>1.24</v>
      </c>
    </row>
    <row r="7" spans="1:10" ht="15" customHeight="1">
      <c r="A7" s="4"/>
      <c r="B7" s="45" t="s">
        <v>21</v>
      </c>
      <c r="C7" s="53" t="str">
        <f>'[1]1-4 кл с 01.11.25'!A59</f>
        <v>512/04</v>
      </c>
      <c r="D7" s="54" t="str">
        <f>'[1]1-4 кл с 01.11.25'!B59</f>
        <v>Рис припущенный</v>
      </c>
      <c r="E7" s="55">
        <f>'[1]1-4 кл с 01.11.25'!C59</f>
        <v>150</v>
      </c>
      <c r="F7" s="64">
        <v>17.03</v>
      </c>
      <c r="G7" s="61">
        <f>'[1]1-4 кл с 01.11.25'!G59</f>
        <v>200</v>
      </c>
      <c r="H7" s="68">
        <f>'[1]1-4 кл с 01.11.25'!D59</f>
        <v>3.74</v>
      </c>
      <c r="I7" s="68">
        <f>'[1]1-4 кл с 01.11.25'!E59</f>
        <v>4.33</v>
      </c>
      <c r="J7" s="68">
        <f>'[1]1-4 кл с 01.11.25'!F59</f>
        <v>38.9</v>
      </c>
    </row>
    <row r="8" spans="1:10" ht="15" customHeight="1">
      <c r="A8" s="4"/>
      <c r="B8" s="45" t="s">
        <v>28</v>
      </c>
      <c r="C8" s="53" t="str">
        <f>'[1]1-4 кл с 01.11.25'!A60</f>
        <v>638/04</v>
      </c>
      <c r="D8" s="54" t="str">
        <f>'[1]1-4 кл с 01.11.25'!B60</f>
        <v>Компот из кураги</v>
      </c>
      <c r="E8" s="56">
        <f>'[1]1-4 кл с 01.11.25'!C60</f>
        <v>200</v>
      </c>
      <c r="F8" s="64">
        <v>9.2100000000000009</v>
      </c>
      <c r="G8" s="61">
        <f>'[1]1-4 кл с 01.11.25'!G60</f>
        <v>126</v>
      </c>
      <c r="H8" s="68">
        <f>'[1]1-4 кл с 01.11.25'!D60</f>
        <v>1.02</v>
      </c>
      <c r="I8" s="68">
        <f>'[1]1-4 кл с 01.11.25'!E60</f>
        <v>0</v>
      </c>
      <c r="J8" s="68">
        <f>'[1]1-4 кл с 01.11.25'!F60</f>
        <v>31.6</v>
      </c>
    </row>
    <row r="9" spans="1:10" ht="15.75" thickBot="1">
      <c r="A9" s="4"/>
      <c r="B9" s="46" t="s">
        <v>14</v>
      </c>
      <c r="C9" s="53" t="str">
        <f>'[1]1-4 кл с 01.11.25'!A61</f>
        <v>23/2022</v>
      </c>
      <c r="D9" s="54" t="str">
        <f>'[1]1-4 кл с 01.11.25'!B61</f>
        <v>Батон нарезной</v>
      </c>
      <c r="E9" s="55">
        <f>'[1]1-4 кл с 01.11.25'!C61</f>
        <v>23</v>
      </c>
      <c r="F9" s="64">
        <v>1.3</v>
      </c>
      <c r="G9" s="61">
        <f>'[1]1-4 кл с 01.11.25'!G61</f>
        <v>60</v>
      </c>
      <c r="H9" s="68">
        <f>'[1]1-4 кл с 01.11.25'!D61</f>
        <v>1.73</v>
      </c>
      <c r="I9" s="68">
        <f>'[1]1-4 кл с 01.11.25'!E61</f>
        <v>0.67</v>
      </c>
      <c r="J9" s="68">
        <f>'[1]1-4 кл с 01.11.25'!F61</f>
        <v>11.82</v>
      </c>
    </row>
    <row r="10" spans="1:10" ht="15.75" thickBot="1">
      <c r="A10" s="7"/>
      <c r="B10" s="37"/>
      <c r="C10" s="35"/>
      <c r="D10" s="47"/>
      <c r="E10" s="36"/>
      <c r="F10" s="48"/>
      <c r="G10" s="49"/>
      <c r="H10" s="36"/>
      <c r="I10" s="36"/>
      <c r="J10" s="36"/>
    </row>
    <row r="11" spans="1:10">
      <c r="A11" s="3" t="s">
        <v>16</v>
      </c>
      <c r="B11" s="9" t="s">
        <v>15</v>
      </c>
      <c r="C11" s="10"/>
      <c r="D11" s="11"/>
      <c r="E11" s="12"/>
      <c r="F11" s="13"/>
      <c r="G11" s="14"/>
      <c r="H11" s="14"/>
      <c r="I11" s="14"/>
      <c r="J11" s="30"/>
    </row>
    <row r="12" spans="1:10">
      <c r="A12" s="4"/>
      <c r="B12" s="6"/>
      <c r="C12" s="6"/>
      <c r="D12" s="15"/>
      <c r="E12" s="16"/>
      <c r="F12" s="17"/>
      <c r="G12" s="16"/>
      <c r="H12" s="16"/>
      <c r="I12" s="16"/>
      <c r="J12" s="31"/>
    </row>
    <row r="13" spans="1:10" ht="15.75" thickBot="1">
      <c r="A13" s="7"/>
      <c r="B13" s="8"/>
      <c r="C13" s="8"/>
      <c r="D13" s="18"/>
      <c r="E13" s="19"/>
      <c r="F13" s="20"/>
      <c r="G13" s="19"/>
      <c r="H13" s="19"/>
      <c r="I13" s="19"/>
      <c r="J13" s="32"/>
    </row>
    <row r="14" spans="1:10">
      <c r="A14" s="4" t="s">
        <v>17</v>
      </c>
      <c r="B14" s="21" t="s">
        <v>18</v>
      </c>
      <c r="C14" s="22"/>
      <c r="D14" s="23"/>
      <c r="E14" s="24"/>
      <c r="F14" s="25"/>
      <c r="G14" s="24"/>
      <c r="H14" s="24"/>
      <c r="I14" s="24"/>
      <c r="J14" s="33"/>
    </row>
    <row r="15" spans="1:10">
      <c r="A15" s="4"/>
      <c r="B15" s="5" t="s">
        <v>19</v>
      </c>
      <c r="C15" s="6"/>
      <c r="D15" s="15"/>
      <c r="E15" s="16"/>
      <c r="F15" s="17"/>
      <c r="G15" s="16"/>
      <c r="H15" s="16"/>
      <c r="I15" s="16"/>
      <c r="J15" s="31"/>
    </row>
    <row r="16" spans="1:10">
      <c r="A16" s="4"/>
      <c r="B16" s="5" t="s">
        <v>20</v>
      </c>
      <c r="C16" s="6"/>
      <c r="D16" s="15"/>
      <c r="E16" s="16"/>
      <c r="F16" s="17"/>
      <c r="G16" s="16"/>
      <c r="H16" s="16"/>
      <c r="I16" s="16"/>
      <c r="J16" s="31"/>
    </row>
    <row r="17" spans="1:10">
      <c r="A17" s="4"/>
      <c r="B17" s="5" t="s">
        <v>21</v>
      </c>
      <c r="C17" s="6"/>
      <c r="D17" s="15"/>
      <c r="E17" s="16"/>
      <c r="F17" s="17"/>
      <c r="G17" s="16"/>
      <c r="H17" s="16"/>
      <c r="I17" s="16"/>
      <c r="J17" s="31"/>
    </row>
    <row r="18" spans="1:10">
      <c r="A18" s="4"/>
      <c r="B18" s="5" t="s">
        <v>22</v>
      </c>
      <c r="C18" s="6"/>
      <c r="D18" s="15"/>
      <c r="E18" s="16"/>
      <c r="F18" s="17"/>
      <c r="G18" s="16"/>
      <c r="H18" s="16"/>
      <c r="I18" s="16"/>
      <c r="J18" s="31"/>
    </row>
    <row r="19" spans="1:10">
      <c r="A19" s="4"/>
      <c r="B19" s="5" t="s">
        <v>23</v>
      </c>
      <c r="C19" s="6"/>
      <c r="D19" s="15"/>
      <c r="E19" s="16"/>
      <c r="F19" s="17"/>
      <c r="G19" s="16"/>
      <c r="H19" s="16"/>
      <c r="I19" s="16"/>
      <c r="J19" s="31"/>
    </row>
    <row r="20" spans="1:10">
      <c r="A20" s="4"/>
      <c r="B20" s="5" t="s">
        <v>24</v>
      </c>
      <c r="C20" s="6"/>
      <c r="D20" s="15"/>
      <c r="E20" s="16"/>
      <c r="F20" s="17"/>
      <c r="G20" s="16"/>
      <c r="H20" s="16"/>
      <c r="I20" s="16"/>
      <c r="J20" s="31"/>
    </row>
    <row r="21" spans="1:10">
      <c r="A21" s="4"/>
      <c r="B21" s="26"/>
      <c r="C21" s="26"/>
      <c r="D21" s="27"/>
      <c r="E21" s="28"/>
      <c r="F21" s="29"/>
      <c r="G21" s="28"/>
      <c r="H21" s="28"/>
      <c r="I21" s="28"/>
      <c r="J21" s="34"/>
    </row>
    <row r="22" spans="1:10">
      <c r="A22" s="7"/>
      <c r="B22" s="8"/>
      <c r="C22" s="8"/>
      <c r="D22" s="18"/>
      <c r="E22" s="19"/>
      <c r="F22" s="20"/>
      <c r="G22" s="19"/>
      <c r="H22" s="19"/>
      <c r="I22" s="19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D4:E4 C7:C9 D7:D9 E7:E9 G4:G9 H4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2025-12-12T10:48:28Z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FCC270F04F824BF19334B1901E240729_13</vt:lpwstr>
  </property>
  <property fmtid="{D5CDD505-2E9C-101B-9397-08002B2CF9AE}" pid="3" name="KSOProductBuildVer">
    <vt:lpwstr>1049-12.2.0.18283</vt:lpwstr>
  </property>
</Properties>
</file>